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80" windowHeight="11688" firstSheet="1" activeTab="1"/>
  </bookViews>
  <sheets>
    <sheet name="Crude Oil Production" sheetId="1" r:id="rId1"/>
    <sheet name="Crude Oil Production (2)" sheetId="2" r:id="rId2"/>
    <sheet name="Oil Production Chart-Complete" sheetId="3" r:id="rId3"/>
    <sheet name="Oil Production Chart-Complte&amp;Re" sheetId="4" r:id="rId4"/>
    <sheet name="Oil Production Chart-Complete&amp;L" sheetId="5" r:id="rId5"/>
  </sheets>
  <definedNames/>
  <calcPr fullCalcOnLoad="1"/>
</workbook>
</file>

<file path=xl/sharedStrings.xml><?xml version="1.0" encoding="utf-8"?>
<sst xmlns="http://schemas.openxmlformats.org/spreadsheetml/2006/main" count="10" uniqueCount="7">
  <si>
    <t>Crude Oil Production</t>
  </si>
  <si>
    <t>Year</t>
  </si>
  <si>
    <t>USGS Estimated Total</t>
  </si>
  <si>
    <t>% Extracted</t>
  </si>
  <si>
    <t>Symmetrical Remainder</t>
  </si>
  <si>
    <t>Remainder R(x)</t>
  </si>
  <si>
    <t>% of Total in R(x)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</si>
</sst>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"/>
    <numFmt numFmtId="165" formatCode="00.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0" fontId="0" fillId="0" borderId="6" xfId="0" applyNumberFormat="1" applyBorder="1" applyAlignment="1">
      <alignment/>
    </xf>
    <xf numFmtId="0" fontId="0" fillId="0" borderId="1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'Crude Oil Production'!$B$1</c:f>
              <c:strCache>
                <c:ptCount val="1"/>
                <c:pt idx="0">
                  <c:v>Crude Oil Production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'Crude Oil Production (2)'!$C$2:$C$105</c:f>
              <c:numCache>
                <c:ptCount val="104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</c:numCache>
            </c:numRef>
          </c:cat>
          <c:val>
            <c:numRef>
              <c:f>'Crude Oil Production (2)'!$D$2:$D$105</c:f>
              <c:numCache>
                <c:ptCount val="104"/>
                <c:pt idx="0">
                  <c:v>0.1</c:v>
                </c:pt>
                <c:pt idx="1">
                  <c:v>0.12</c:v>
                </c:pt>
                <c:pt idx="2">
                  <c:v>0.14</c:v>
                </c:pt>
                <c:pt idx="3">
                  <c:v>0.16</c:v>
                </c:pt>
                <c:pt idx="4">
                  <c:v>0.18</c:v>
                </c:pt>
                <c:pt idx="5">
                  <c:v>0.2</c:v>
                </c:pt>
                <c:pt idx="6">
                  <c:v>0.22</c:v>
                </c:pt>
                <c:pt idx="7">
                  <c:v>0.24</c:v>
                </c:pt>
                <c:pt idx="8">
                  <c:v>0.26</c:v>
                </c:pt>
                <c:pt idx="9">
                  <c:v>0.28</c:v>
                </c:pt>
                <c:pt idx="10">
                  <c:v>0.3</c:v>
                </c:pt>
                <c:pt idx="11">
                  <c:v>0.32</c:v>
                </c:pt>
                <c:pt idx="12">
                  <c:v>0.34</c:v>
                </c:pt>
                <c:pt idx="13">
                  <c:v>0.36</c:v>
                </c:pt>
                <c:pt idx="14">
                  <c:v>0.38</c:v>
                </c:pt>
                <c:pt idx="15">
                  <c:v>0.4</c:v>
                </c:pt>
                <c:pt idx="16">
                  <c:v>0.46</c:v>
                </c:pt>
                <c:pt idx="17">
                  <c:v>0.52</c:v>
                </c:pt>
                <c:pt idx="18">
                  <c:v>0.58</c:v>
                </c:pt>
                <c:pt idx="19">
                  <c:v>0.66</c:v>
                </c:pt>
                <c:pt idx="20">
                  <c:v>0.7</c:v>
                </c:pt>
                <c:pt idx="21">
                  <c:v>0.78</c:v>
                </c:pt>
                <c:pt idx="22">
                  <c:v>0.86</c:v>
                </c:pt>
                <c:pt idx="23">
                  <c:v>0.94</c:v>
                </c:pt>
                <c:pt idx="24">
                  <c:v>1.02</c:v>
                </c:pt>
                <c:pt idx="25">
                  <c:v>1.1</c:v>
                </c:pt>
                <c:pt idx="26">
                  <c:v>1.16</c:v>
                </c:pt>
                <c:pt idx="27">
                  <c:v>1.22</c:v>
                </c:pt>
                <c:pt idx="28">
                  <c:v>1.28</c:v>
                </c:pt>
                <c:pt idx="29">
                  <c:v>1.34</c:v>
                </c:pt>
                <c:pt idx="30">
                  <c:v>1.4</c:v>
                </c:pt>
                <c:pt idx="31">
                  <c:v>1.46</c:v>
                </c:pt>
                <c:pt idx="32">
                  <c:v>1.52</c:v>
                </c:pt>
                <c:pt idx="33">
                  <c:v>1.58</c:v>
                </c:pt>
                <c:pt idx="34">
                  <c:v>1.64</c:v>
                </c:pt>
                <c:pt idx="35">
                  <c:v>1.7</c:v>
                </c:pt>
                <c:pt idx="36">
                  <c:v>1.78</c:v>
                </c:pt>
                <c:pt idx="37">
                  <c:v>1.86</c:v>
                </c:pt>
                <c:pt idx="38">
                  <c:v>1.94</c:v>
                </c:pt>
                <c:pt idx="39">
                  <c:v>2.02</c:v>
                </c:pt>
                <c:pt idx="40">
                  <c:v>2.1</c:v>
                </c:pt>
                <c:pt idx="41">
                  <c:v>2.2</c:v>
                </c:pt>
                <c:pt idx="42">
                  <c:v>2.3</c:v>
                </c:pt>
                <c:pt idx="43">
                  <c:v>2.4</c:v>
                </c:pt>
                <c:pt idx="44">
                  <c:v>2.5</c:v>
                </c:pt>
                <c:pt idx="45">
                  <c:v>2.6</c:v>
                </c:pt>
                <c:pt idx="46">
                  <c:v>2.84</c:v>
                </c:pt>
                <c:pt idx="47">
                  <c:v>3.08</c:v>
                </c:pt>
                <c:pt idx="48">
                  <c:v>3.32</c:v>
                </c:pt>
                <c:pt idx="49">
                  <c:v>3.56</c:v>
                </c:pt>
                <c:pt idx="50">
                  <c:v>3.8</c:v>
                </c:pt>
                <c:pt idx="51">
                  <c:v>4.16</c:v>
                </c:pt>
                <c:pt idx="52">
                  <c:v>4.52</c:v>
                </c:pt>
                <c:pt idx="53">
                  <c:v>4.88</c:v>
                </c:pt>
                <c:pt idx="54">
                  <c:v>5.24</c:v>
                </c:pt>
                <c:pt idx="55">
                  <c:v>5.6</c:v>
                </c:pt>
                <c:pt idx="56">
                  <c:v>6.02</c:v>
                </c:pt>
                <c:pt idx="57">
                  <c:v>6.44</c:v>
                </c:pt>
                <c:pt idx="58">
                  <c:v>6.86</c:v>
                </c:pt>
                <c:pt idx="59">
                  <c:v>7.28</c:v>
                </c:pt>
                <c:pt idx="60">
                  <c:v>7.7</c:v>
                </c:pt>
                <c:pt idx="61">
                  <c:v>8.38</c:v>
                </c:pt>
                <c:pt idx="62">
                  <c:v>9.06</c:v>
                </c:pt>
                <c:pt idx="63">
                  <c:v>9.74</c:v>
                </c:pt>
                <c:pt idx="64">
                  <c:v>10.42</c:v>
                </c:pt>
                <c:pt idx="65">
                  <c:v>11.1</c:v>
                </c:pt>
                <c:pt idx="66">
                  <c:v>12.22</c:v>
                </c:pt>
                <c:pt idx="67">
                  <c:v>13.34</c:v>
                </c:pt>
                <c:pt idx="68">
                  <c:v>14.46</c:v>
                </c:pt>
                <c:pt idx="69">
                  <c:v>15.58</c:v>
                </c:pt>
                <c:pt idx="70">
                  <c:v>16.7</c:v>
                </c:pt>
                <c:pt idx="71">
                  <c:v>17.46</c:v>
                </c:pt>
                <c:pt idx="72">
                  <c:v>18.22</c:v>
                </c:pt>
                <c:pt idx="73">
                  <c:v>18.98</c:v>
                </c:pt>
                <c:pt idx="74">
                  <c:v>19.74</c:v>
                </c:pt>
                <c:pt idx="75">
                  <c:v>20.5</c:v>
                </c:pt>
                <c:pt idx="76">
                  <c:v>21.2</c:v>
                </c:pt>
                <c:pt idx="77">
                  <c:v>21.9</c:v>
                </c:pt>
                <c:pt idx="78">
                  <c:v>22.2</c:v>
                </c:pt>
                <c:pt idx="79">
                  <c:v>22.9</c:v>
                </c:pt>
                <c:pt idx="80">
                  <c:v>21.8</c:v>
                </c:pt>
                <c:pt idx="81">
                  <c:v>20.4</c:v>
                </c:pt>
                <c:pt idx="82">
                  <c:v>19.4</c:v>
                </c:pt>
                <c:pt idx="83">
                  <c:v>19.2</c:v>
                </c:pt>
                <c:pt idx="84">
                  <c:v>19.8</c:v>
                </c:pt>
                <c:pt idx="85">
                  <c:v>19.5</c:v>
                </c:pt>
                <c:pt idx="86">
                  <c:v>20.3</c:v>
                </c:pt>
                <c:pt idx="87">
                  <c:v>20.2</c:v>
                </c:pt>
                <c:pt idx="88">
                  <c:v>21</c:v>
                </c:pt>
                <c:pt idx="89">
                  <c:v>21.4</c:v>
                </c:pt>
                <c:pt idx="90">
                  <c:v>21.7</c:v>
                </c:pt>
                <c:pt idx="91">
                  <c:v>21.5</c:v>
                </c:pt>
                <c:pt idx="92">
                  <c:v>22</c:v>
                </c:pt>
                <c:pt idx="93">
                  <c:v>21.7</c:v>
                </c:pt>
                <c:pt idx="94">
                  <c:v>22.1</c:v>
                </c:pt>
                <c:pt idx="95">
                  <c:v>22.5</c:v>
                </c:pt>
                <c:pt idx="96">
                  <c:v>23.1</c:v>
                </c:pt>
                <c:pt idx="97">
                  <c:v>23.7</c:v>
                </c:pt>
                <c:pt idx="98">
                  <c:v>24.2</c:v>
                </c:pt>
                <c:pt idx="99">
                  <c:v>23.6</c:v>
                </c:pt>
                <c:pt idx="100">
                  <c:v>24.6</c:v>
                </c:pt>
                <c:pt idx="101">
                  <c:v>24.4</c:v>
                </c:pt>
                <c:pt idx="102">
                  <c:v>23.9</c:v>
                </c:pt>
                <c:pt idx="103">
                  <c:v>25</c:v>
                </c:pt>
              </c:numCache>
            </c:numRef>
          </c:val>
          <c:smooth val="0"/>
        </c:ser>
        <c:marker val="1"/>
        <c:axId val="65547565"/>
        <c:axId val="53057174"/>
      </c:lineChart>
      <c:catAx>
        <c:axId val="65547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57174"/>
        <c:crosses val="autoZero"/>
        <c:auto val="1"/>
        <c:lblOffset val="100"/>
        <c:tickLblSkip val="5"/>
        <c:tickMarkSkip val="5"/>
        <c:noMultiLvlLbl val="0"/>
      </c:catAx>
      <c:valAx>
        <c:axId val="53057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Amount of Oil (BBLs/Yr)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475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'Crude Oil Production'!$B$1</c:f>
              <c:strCache>
                <c:ptCount val="1"/>
                <c:pt idx="0">
                  <c:v>Crude Oil Production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6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'Crude Oil Production (2)'!$C$2:$C$105</c:f>
              <c:numCache>
                <c:ptCount val="104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</c:numCache>
            </c:numRef>
          </c:cat>
          <c:val>
            <c:numRef>
              <c:f>'Crude Oil Production (2)'!$D$2:$D$105</c:f>
              <c:numCache>
                <c:ptCount val="104"/>
                <c:pt idx="0">
                  <c:v>0.1</c:v>
                </c:pt>
                <c:pt idx="1">
                  <c:v>0.12</c:v>
                </c:pt>
                <c:pt idx="2">
                  <c:v>0.14</c:v>
                </c:pt>
                <c:pt idx="3">
                  <c:v>0.16</c:v>
                </c:pt>
                <c:pt idx="4">
                  <c:v>0.18</c:v>
                </c:pt>
                <c:pt idx="5">
                  <c:v>0.2</c:v>
                </c:pt>
                <c:pt idx="6">
                  <c:v>0.22</c:v>
                </c:pt>
                <c:pt idx="7">
                  <c:v>0.24</c:v>
                </c:pt>
                <c:pt idx="8">
                  <c:v>0.26</c:v>
                </c:pt>
                <c:pt idx="9">
                  <c:v>0.28</c:v>
                </c:pt>
                <c:pt idx="10">
                  <c:v>0.3</c:v>
                </c:pt>
                <c:pt idx="11">
                  <c:v>0.32</c:v>
                </c:pt>
                <c:pt idx="12">
                  <c:v>0.34</c:v>
                </c:pt>
                <c:pt idx="13">
                  <c:v>0.36</c:v>
                </c:pt>
                <c:pt idx="14">
                  <c:v>0.38</c:v>
                </c:pt>
                <c:pt idx="15">
                  <c:v>0.4</c:v>
                </c:pt>
                <c:pt idx="16">
                  <c:v>0.46</c:v>
                </c:pt>
                <c:pt idx="17">
                  <c:v>0.52</c:v>
                </c:pt>
                <c:pt idx="18">
                  <c:v>0.58</c:v>
                </c:pt>
                <c:pt idx="19">
                  <c:v>0.66</c:v>
                </c:pt>
                <c:pt idx="20">
                  <c:v>0.7</c:v>
                </c:pt>
                <c:pt idx="21">
                  <c:v>0.78</c:v>
                </c:pt>
                <c:pt idx="22">
                  <c:v>0.86</c:v>
                </c:pt>
                <c:pt idx="23">
                  <c:v>0.94</c:v>
                </c:pt>
                <c:pt idx="24">
                  <c:v>1.02</c:v>
                </c:pt>
                <c:pt idx="25">
                  <c:v>1.1</c:v>
                </c:pt>
                <c:pt idx="26">
                  <c:v>1.16</c:v>
                </c:pt>
                <c:pt idx="27">
                  <c:v>1.22</c:v>
                </c:pt>
                <c:pt idx="28">
                  <c:v>1.28</c:v>
                </c:pt>
                <c:pt idx="29">
                  <c:v>1.34</c:v>
                </c:pt>
                <c:pt idx="30">
                  <c:v>1.4</c:v>
                </c:pt>
                <c:pt idx="31">
                  <c:v>1.46</c:v>
                </c:pt>
                <c:pt idx="32">
                  <c:v>1.52</c:v>
                </c:pt>
                <c:pt idx="33">
                  <c:v>1.58</c:v>
                </c:pt>
                <c:pt idx="34">
                  <c:v>1.64</c:v>
                </c:pt>
                <c:pt idx="35">
                  <c:v>1.7</c:v>
                </c:pt>
                <c:pt idx="36">
                  <c:v>1.78</c:v>
                </c:pt>
                <c:pt idx="37">
                  <c:v>1.86</c:v>
                </c:pt>
                <c:pt idx="38">
                  <c:v>1.94</c:v>
                </c:pt>
                <c:pt idx="39">
                  <c:v>2.02</c:v>
                </c:pt>
                <c:pt idx="40">
                  <c:v>2.1</c:v>
                </c:pt>
                <c:pt idx="41">
                  <c:v>2.2</c:v>
                </c:pt>
                <c:pt idx="42">
                  <c:v>2.3</c:v>
                </c:pt>
                <c:pt idx="43">
                  <c:v>2.4</c:v>
                </c:pt>
                <c:pt idx="44">
                  <c:v>2.5</c:v>
                </c:pt>
                <c:pt idx="45">
                  <c:v>2.6</c:v>
                </c:pt>
                <c:pt idx="46">
                  <c:v>2.84</c:v>
                </c:pt>
                <c:pt idx="47">
                  <c:v>3.08</c:v>
                </c:pt>
                <c:pt idx="48">
                  <c:v>3.32</c:v>
                </c:pt>
                <c:pt idx="49">
                  <c:v>3.56</c:v>
                </c:pt>
                <c:pt idx="50">
                  <c:v>3.8</c:v>
                </c:pt>
                <c:pt idx="51">
                  <c:v>4.16</c:v>
                </c:pt>
                <c:pt idx="52">
                  <c:v>4.52</c:v>
                </c:pt>
                <c:pt idx="53">
                  <c:v>4.88</c:v>
                </c:pt>
                <c:pt idx="54">
                  <c:v>5.24</c:v>
                </c:pt>
                <c:pt idx="55">
                  <c:v>5.6</c:v>
                </c:pt>
                <c:pt idx="56">
                  <c:v>6.02</c:v>
                </c:pt>
                <c:pt idx="57">
                  <c:v>6.44</c:v>
                </c:pt>
                <c:pt idx="58">
                  <c:v>6.86</c:v>
                </c:pt>
                <c:pt idx="59">
                  <c:v>7.28</c:v>
                </c:pt>
                <c:pt idx="60">
                  <c:v>7.7</c:v>
                </c:pt>
                <c:pt idx="61">
                  <c:v>8.38</c:v>
                </c:pt>
                <c:pt idx="62">
                  <c:v>9.06</c:v>
                </c:pt>
                <c:pt idx="63">
                  <c:v>9.74</c:v>
                </c:pt>
                <c:pt idx="64">
                  <c:v>10.42</c:v>
                </c:pt>
                <c:pt idx="65">
                  <c:v>11.1</c:v>
                </c:pt>
                <c:pt idx="66">
                  <c:v>12.22</c:v>
                </c:pt>
                <c:pt idx="67">
                  <c:v>13.34</c:v>
                </c:pt>
                <c:pt idx="68">
                  <c:v>14.46</c:v>
                </c:pt>
                <c:pt idx="69">
                  <c:v>15.58</c:v>
                </c:pt>
                <c:pt idx="70">
                  <c:v>16.7</c:v>
                </c:pt>
                <c:pt idx="71">
                  <c:v>17.46</c:v>
                </c:pt>
                <c:pt idx="72">
                  <c:v>18.22</c:v>
                </c:pt>
                <c:pt idx="73">
                  <c:v>18.98</c:v>
                </c:pt>
                <c:pt idx="74">
                  <c:v>19.74</c:v>
                </c:pt>
                <c:pt idx="75">
                  <c:v>20.5</c:v>
                </c:pt>
                <c:pt idx="76">
                  <c:v>21.2</c:v>
                </c:pt>
                <c:pt idx="77">
                  <c:v>21.9</c:v>
                </c:pt>
                <c:pt idx="78">
                  <c:v>22.2</c:v>
                </c:pt>
                <c:pt idx="79">
                  <c:v>22.9</c:v>
                </c:pt>
                <c:pt idx="80">
                  <c:v>21.8</c:v>
                </c:pt>
                <c:pt idx="81">
                  <c:v>20.4</c:v>
                </c:pt>
                <c:pt idx="82">
                  <c:v>19.4</c:v>
                </c:pt>
                <c:pt idx="83">
                  <c:v>19.2</c:v>
                </c:pt>
                <c:pt idx="84">
                  <c:v>19.8</c:v>
                </c:pt>
                <c:pt idx="85">
                  <c:v>19.5</c:v>
                </c:pt>
                <c:pt idx="86">
                  <c:v>20.3</c:v>
                </c:pt>
                <c:pt idx="87">
                  <c:v>20.2</c:v>
                </c:pt>
                <c:pt idx="88">
                  <c:v>21</c:v>
                </c:pt>
                <c:pt idx="89">
                  <c:v>21.4</c:v>
                </c:pt>
                <c:pt idx="90">
                  <c:v>21.7</c:v>
                </c:pt>
                <c:pt idx="91">
                  <c:v>21.5</c:v>
                </c:pt>
                <c:pt idx="92">
                  <c:v>22</c:v>
                </c:pt>
                <c:pt idx="93">
                  <c:v>21.7</c:v>
                </c:pt>
                <c:pt idx="94">
                  <c:v>22.1</c:v>
                </c:pt>
                <c:pt idx="95">
                  <c:v>22.5</c:v>
                </c:pt>
                <c:pt idx="96">
                  <c:v>23.1</c:v>
                </c:pt>
                <c:pt idx="97">
                  <c:v>23.7</c:v>
                </c:pt>
                <c:pt idx="98">
                  <c:v>24.2</c:v>
                </c:pt>
                <c:pt idx="99">
                  <c:v>23.6</c:v>
                </c:pt>
                <c:pt idx="100">
                  <c:v>24.6</c:v>
                </c:pt>
                <c:pt idx="101">
                  <c:v>24.4</c:v>
                </c:pt>
                <c:pt idx="102">
                  <c:v>23.9</c:v>
                </c:pt>
                <c:pt idx="103">
                  <c:v>25</c:v>
                </c:pt>
              </c:numCache>
            </c:numRef>
          </c:val>
          <c:smooth val="0"/>
        </c:ser>
        <c:marker val="1"/>
        <c:axId val="7752519"/>
        <c:axId val="2663808"/>
      </c:lineChart>
      <c:catAx>
        <c:axId val="775251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3808"/>
        <c:crosses val="autoZero"/>
        <c:auto val="1"/>
        <c:lblOffset val="100"/>
        <c:tickLblSkip val="5"/>
        <c:tickMarkSkip val="5"/>
        <c:noMultiLvlLbl val="0"/>
      </c:catAx>
      <c:valAx>
        <c:axId val="2663808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Amount of Oil (BBLs/Yr)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525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'Crude Oil Production'!$B$1</c:f>
              <c:strCache>
                <c:ptCount val="1"/>
                <c:pt idx="0">
                  <c:v>Crude Oil Production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6"/>
            <c:dispEq val="1"/>
            <c:dispRSqr val="0"/>
            <c:trendlineLbl>
              <c:numFmt formatCode="General"/>
            </c:trendlineLbl>
          </c:trendline>
          <c:cat>
            <c:numRef>
              <c:f>'Crude Oil Production (2)'!$C$2:$C$105</c:f>
              <c:numCache>
                <c:ptCount val="104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</c:numCache>
            </c:numRef>
          </c:cat>
          <c:val>
            <c:numRef>
              <c:f>'Crude Oil Production (2)'!$D$2:$D$105</c:f>
              <c:numCache>
                <c:ptCount val="104"/>
                <c:pt idx="0">
                  <c:v>0.1</c:v>
                </c:pt>
                <c:pt idx="1">
                  <c:v>0.12</c:v>
                </c:pt>
                <c:pt idx="2">
                  <c:v>0.14</c:v>
                </c:pt>
                <c:pt idx="3">
                  <c:v>0.16</c:v>
                </c:pt>
                <c:pt idx="4">
                  <c:v>0.18</c:v>
                </c:pt>
                <c:pt idx="5">
                  <c:v>0.2</c:v>
                </c:pt>
                <c:pt idx="6">
                  <c:v>0.22</c:v>
                </c:pt>
                <c:pt idx="7">
                  <c:v>0.24</c:v>
                </c:pt>
                <c:pt idx="8">
                  <c:v>0.26</c:v>
                </c:pt>
                <c:pt idx="9">
                  <c:v>0.28</c:v>
                </c:pt>
                <c:pt idx="10">
                  <c:v>0.3</c:v>
                </c:pt>
                <c:pt idx="11">
                  <c:v>0.32</c:v>
                </c:pt>
                <c:pt idx="12">
                  <c:v>0.34</c:v>
                </c:pt>
                <c:pt idx="13">
                  <c:v>0.36</c:v>
                </c:pt>
                <c:pt idx="14">
                  <c:v>0.38</c:v>
                </c:pt>
                <c:pt idx="15">
                  <c:v>0.4</c:v>
                </c:pt>
                <c:pt idx="16">
                  <c:v>0.46</c:v>
                </c:pt>
                <c:pt idx="17">
                  <c:v>0.52</c:v>
                </c:pt>
                <c:pt idx="18">
                  <c:v>0.58</c:v>
                </c:pt>
                <c:pt idx="19">
                  <c:v>0.66</c:v>
                </c:pt>
                <c:pt idx="20">
                  <c:v>0.7</c:v>
                </c:pt>
                <c:pt idx="21">
                  <c:v>0.78</c:v>
                </c:pt>
                <c:pt idx="22">
                  <c:v>0.86</c:v>
                </c:pt>
                <c:pt idx="23">
                  <c:v>0.94</c:v>
                </c:pt>
                <c:pt idx="24">
                  <c:v>1.02</c:v>
                </c:pt>
                <c:pt idx="25">
                  <c:v>1.1</c:v>
                </c:pt>
                <c:pt idx="26">
                  <c:v>1.16</c:v>
                </c:pt>
                <c:pt idx="27">
                  <c:v>1.22</c:v>
                </c:pt>
                <c:pt idx="28">
                  <c:v>1.28</c:v>
                </c:pt>
                <c:pt idx="29">
                  <c:v>1.34</c:v>
                </c:pt>
                <c:pt idx="30">
                  <c:v>1.4</c:v>
                </c:pt>
                <c:pt idx="31">
                  <c:v>1.46</c:v>
                </c:pt>
                <c:pt idx="32">
                  <c:v>1.52</c:v>
                </c:pt>
                <c:pt idx="33">
                  <c:v>1.58</c:v>
                </c:pt>
                <c:pt idx="34">
                  <c:v>1.64</c:v>
                </c:pt>
                <c:pt idx="35">
                  <c:v>1.7</c:v>
                </c:pt>
                <c:pt idx="36">
                  <c:v>1.78</c:v>
                </c:pt>
                <c:pt idx="37">
                  <c:v>1.86</c:v>
                </c:pt>
                <c:pt idx="38">
                  <c:v>1.94</c:v>
                </c:pt>
                <c:pt idx="39">
                  <c:v>2.02</c:v>
                </c:pt>
                <c:pt idx="40">
                  <c:v>2.1</c:v>
                </c:pt>
                <c:pt idx="41">
                  <c:v>2.2</c:v>
                </c:pt>
                <c:pt idx="42">
                  <c:v>2.3</c:v>
                </c:pt>
                <c:pt idx="43">
                  <c:v>2.4</c:v>
                </c:pt>
                <c:pt idx="44">
                  <c:v>2.5</c:v>
                </c:pt>
                <c:pt idx="45">
                  <c:v>2.6</c:v>
                </c:pt>
                <c:pt idx="46">
                  <c:v>2.84</c:v>
                </c:pt>
                <c:pt idx="47">
                  <c:v>3.08</c:v>
                </c:pt>
                <c:pt idx="48">
                  <c:v>3.32</c:v>
                </c:pt>
                <c:pt idx="49">
                  <c:v>3.56</c:v>
                </c:pt>
                <c:pt idx="50">
                  <c:v>3.8</c:v>
                </c:pt>
                <c:pt idx="51">
                  <c:v>4.16</c:v>
                </c:pt>
                <c:pt idx="52">
                  <c:v>4.52</c:v>
                </c:pt>
                <c:pt idx="53">
                  <c:v>4.88</c:v>
                </c:pt>
                <c:pt idx="54">
                  <c:v>5.24</c:v>
                </c:pt>
                <c:pt idx="55">
                  <c:v>5.6</c:v>
                </c:pt>
                <c:pt idx="56">
                  <c:v>6.02</c:v>
                </c:pt>
                <c:pt idx="57">
                  <c:v>6.44</c:v>
                </c:pt>
                <c:pt idx="58">
                  <c:v>6.86</c:v>
                </c:pt>
                <c:pt idx="59">
                  <c:v>7.28</c:v>
                </c:pt>
                <c:pt idx="60">
                  <c:v>7.7</c:v>
                </c:pt>
                <c:pt idx="61">
                  <c:v>8.38</c:v>
                </c:pt>
                <c:pt idx="62">
                  <c:v>9.06</c:v>
                </c:pt>
                <c:pt idx="63">
                  <c:v>9.74</c:v>
                </c:pt>
                <c:pt idx="64">
                  <c:v>10.42</c:v>
                </c:pt>
                <c:pt idx="65">
                  <c:v>11.1</c:v>
                </c:pt>
                <c:pt idx="66">
                  <c:v>12.22</c:v>
                </c:pt>
                <c:pt idx="67">
                  <c:v>13.34</c:v>
                </c:pt>
                <c:pt idx="68">
                  <c:v>14.46</c:v>
                </c:pt>
                <c:pt idx="69">
                  <c:v>15.58</c:v>
                </c:pt>
                <c:pt idx="70">
                  <c:v>16.7</c:v>
                </c:pt>
                <c:pt idx="71">
                  <c:v>17.46</c:v>
                </c:pt>
                <c:pt idx="72">
                  <c:v>18.22</c:v>
                </c:pt>
                <c:pt idx="73">
                  <c:v>18.98</c:v>
                </c:pt>
                <c:pt idx="74">
                  <c:v>19.74</c:v>
                </c:pt>
                <c:pt idx="75">
                  <c:v>20.5</c:v>
                </c:pt>
                <c:pt idx="76">
                  <c:v>21.2</c:v>
                </c:pt>
                <c:pt idx="77">
                  <c:v>21.9</c:v>
                </c:pt>
                <c:pt idx="78">
                  <c:v>22.2</c:v>
                </c:pt>
                <c:pt idx="79">
                  <c:v>22.9</c:v>
                </c:pt>
                <c:pt idx="80">
                  <c:v>21.8</c:v>
                </c:pt>
                <c:pt idx="81">
                  <c:v>20.4</c:v>
                </c:pt>
                <c:pt idx="82">
                  <c:v>19.4</c:v>
                </c:pt>
                <c:pt idx="83">
                  <c:v>19.2</c:v>
                </c:pt>
                <c:pt idx="84">
                  <c:v>19.8</c:v>
                </c:pt>
                <c:pt idx="85">
                  <c:v>19.5</c:v>
                </c:pt>
                <c:pt idx="86">
                  <c:v>20.3</c:v>
                </c:pt>
                <c:pt idx="87">
                  <c:v>20.2</c:v>
                </c:pt>
                <c:pt idx="88">
                  <c:v>21</c:v>
                </c:pt>
                <c:pt idx="89">
                  <c:v>21.4</c:v>
                </c:pt>
                <c:pt idx="90">
                  <c:v>21.7</c:v>
                </c:pt>
                <c:pt idx="91">
                  <c:v>21.5</c:v>
                </c:pt>
                <c:pt idx="92">
                  <c:v>22</c:v>
                </c:pt>
                <c:pt idx="93">
                  <c:v>21.7</c:v>
                </c:pt>
                <c:pt idx="94">
                  <c:v>22.1</c:v>
                </c:pt>
                <c:pt idx="95">
                  <c:v>22.5</c:v>
                </c:pt>
                <c:pt idx="96">
                  <c:v>23.1</c:v>
                </c:pt>
                <c:pt idx="97">
                  <c:v>23.7</c:v>
                </c:pt>
                <c:pt idx="98">
                  <c:v>24.2</c:v>
                </c:pt>
                <c:pt idx="99">
                  <c:v>23.6</c:v>
                </c:pt>
                <c:pt idx="100">
                  <c:v>24.6</c:v>
                </c:pt>
                <c:pt idx="101">
                  <c:v>24.4</c:v>
                </c:pt>
                <c:pt idx="102">
                  <c:v>23.9</c:v>
                </c:pt>
                <c:pt idx="103">
                  <c:v>25</c:v>
                </c:pt>
              </c:numCache>
            </c:numRef>
          </c:val>
          <c:smooth val="0"/>
        </c:ser>
        <c:marker val="1"/>
        <c:axId val="23974273"/>
        <c:axId val="14441866"/>
      </c:lineChart>
      <c:catAx>
        <c:axId val="23974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41866"/>
        <c:crosses val="autoZero"/>
        <c:auto val="1"/>
        <c:lblOffset val="100"/>
        <c:tickLblSkip val="5"/>
        <c:tickMarkSkip val="5"/>
        <c:noMultiLvlLbl val="0"/>
      </c:catAx>
      <c:valAx>
        <c:axId val="14441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Amount of Oil (BBLs/Yr)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742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E15" sqref="E15"/>
    </sheetView>
  </sheetViews>
  <sheetFormatPr defaultColWidth="9.140625" defaultRowHeight="12.75"/>
  <cols>
    <col min="1" max="1" width="9.140625" style="2" customWidth="1"/>
    <col min="2" max="2" width="18.421875" style="1" bestFit="1" customWidth="1"/>
    <col min="4" max="4" width="20.140625" style="0" bestFit="1" customWidth="1"/>
    <col min="5" max="5" width="10.7109375" style="0" bestFit="1" customWidth="1"/>
  </cols>
  <sheetData>
    <row r="1" spans="1:2" s="3" customFormat="1" ht="25.5" customHeight="1">
      <c r="A1" s="13" t="s">
        <v>1</v>
      </c>
      <c r="B1" s="14" t="s">
        <v>0</v>
      </c>
    </row>
    <row r="2" spans="1:2" ht="12.75">
      <c r="A2" s="15">
        <v>1900</v>
      </c>
      <c r="B2" s="16">
        <v>0.1</v>
      </c>
    </row>
    <row r="3" spans="1:2" ht="12.75">
      <c r="A3" s="15">
        <v>1905</v>
      </c>
      <c r="B3" s="16">
        <v>0.2</v>
      </c>
    </row>
    <row r="4" spans="1:2" ht="12.75">
      <c r="A4" s="15">
        <v>1910</v>
      </c>
      <c r="B4" s="16">
        <v>0.3</v>
      </c>
    </row>
    <row r="5" spans="1:5" ht="12.75">
      <c r="A5" s="15">
        <v>1915</v>
      </c>
      <c r="B5" s="16">
        <v>0.4</v>
      </c>
      <c r="D5" s="6" t="s">
        <v>0</v>
      </c>
      <c r="E5" s="7">
        <f>SUM(B2:B45)</f>
        <v>691.2</v>
      </c>
    </row>
    <row r="6" spans="1:5" ht="12.75">
      <c r="A6" s="15">
        <v>1920</v>
      </c>
      <c r="B6" s="16">
        <v>0.7</v>
      </c>
      <c r="D6" s="8"/>
      <c r="E6" s="9"/>
    </row>
    <row r="7" spans="1:5" ht="12.75">
      <c r="A7" s="15">
        <v>1925</v>
      </c>
      <c r="B7" s="16">
        <v>1.1</v>
      </c>
      <c r="D7" s="8" t="s">
        <v>2</v>
      </c>
      <c r="E7" s="9">
        <v>3000</v>
      </c>
    </row>
    <row r="8" spans="1:5" ht="12.75">
      <c r="A8" s="15">
        <v>1930</v>
      </c>
      <c r="B8" s="16">
        <v>1.4</v>
      </c>
      <c r="D8" s="8"/>
      <c r="E8" s="10"/>
    </row>
    <row r="9" spans="1:5" ht="12.75">
      <c r="A9" s="15">
        <v>1935</v>
      </c>
      <c r="B9" s="16">
        <v>1.7</v>
      </c>
      <c r="D9" s="11" t="s">
        <v>3</v>
      </c>
      <c r="E9" s="12">
        <f>(E5/E7)</f>
        <v>0.23040000000000002</v>
      </c>
    </row>
    <row r="10" spans="1:2" ht="12.75">
      <c r="A10" s="15">
        <v>1940</v>
      </c>
      <c r="B10" s="16">
        <v>2.1</v>
      </c>
    </row>
    <row r="11" spans="1:5" ht="12.75">
      <c r="A11" s="15">
        <v>1945</v>
      </c>
      <c r="B11" s="16">
        <v>2.6</v>
      </c>
      <c r="D11" t="s">
        <v>4</v>
      </c>
      <c r="E11" s="5">
        <f>E5</f>
        <v>691.2</v>
      </c>
    </row>
    <row r="12" spans="1:5" ht="12.75">
      <c r="A12" s="15">
        <v>1950</v>
      </c>
      <c r="B12" s="16">
        <v>3.8</v>
      </c>
      <c r="D12" t="s">
        <v>5</v>
      </c>
      <c r="E12" s="5">
        <f>(E7-2*E5)</f>
        <v>1617.6</v>
      </c>
    </row>
    <row r="13" spans="1:5" ht="12.75">
      <c r="A13" s="15">
        <v>1955</v>
      </c>
      <c r="B13" s="16">
        <v>5.6</v>
      </c>
      <c r="D13" t="s">
        <v>6</v>
      </c>
      <c r="E13" s="4">
        <f>E12/E7</f>
        <v>0.5392</v>
      </c>
    </row>
    <row r="14" spans="1:2" ht="12.75">
      <c r="A14" s="15">
        <v>1960</v>
      </c>
      <c r="B14" s="16">
        <v>7.7</v>
      </c>
    </row>
    <row r="15" spans="1:2" ht="12.75">
      <c r="A15" s="15">
        <v>1965</v>
      </c>
      <c r="B15" s="16">
        <v>11.1</v>
      </c>
    </row>
    <row r="16" spans="1:2" ht="12.75">
      <c r="A16" s="15">
        <v>1970</v>
      </c>
      <c r="B16" s="16">
        <v>16.7</v>
      </c>
    </row>
    <row r="17" spans="1:2" ht="12.75">
      <c r="A17" s="15">
        <v>1975</v>
      </c>
      <c r="B17" s="16">
        <v>20.5</v>
      </c>
    </row>
    <row r="18" spans="1:4" ht="12.75">
      <c r="A18" s="15">
        <v>1976</v>
      </c>
      <c r="B18" s="16">
        <v>21.2</v>
      </c>
      <c r="D18">
        <f>(E7-2*E5)</f>
        <v>1617.6</v>
      </c>
    </row>
    <row r="19" spans="1:2" ht="12.75">
      <c r="A19" s="15">
        <v>1977</v>
      </c>
      <c r="B19" s="16">
        <v>21.9</v>
      </c>
    </row>
    <row r="20" spans="1:2" ht="12.75">
      <c r="A20" s="15">
        <v>1978</v>
      </c>
      <c r="B20" s="16">
        <v>22.2</v>
      </c>
    </row>
    <row r="21" spans="1:2" ht="12.75">
      <c r="A21" s="15">
        <v>1979</v>
      </c>
      <c r="B21" s="16">
        <v>22.9</v>
      </c>
    </row>
    <row r="22" spans="1:2" ht="12.75">
      <c r="A22" s="15">
        <v>1980</v>
      </c>
      <c r="B22" s="16">
        <v>21.8</v>
      </c>
    </row>
    <row r="23" spans="1:2" ht="12.75">
      <c r="A23" s="15">
        <v>1981</v>
      </c>
      <c r="B23" s="16">
        <v>20.4</v>
      </c>
    </row>
    <row r="24" spans="1:2" ht="12.75">
      <c r="A24" s="15">
        <v>1982</v>
      </c>
      <c r="B24" s="16">
        <v>19.4</v>
      </c>
    </row>
    <row r="25" spans="1:2" ht="12.75">
      <c r="A25" s="15">
        <v>1983</v>
      </c>
      <c r="B25" s="16">
        <v>19.2</v>
      </c>
    </row>
    <row r="26" spans="1:2" ht="12.75">
      <c r="A26" s="15">
        <v>1984</v>
      </c>
      <c r="B26" s="16">
        <v>19.8</v>
      </c>
    </row>
    <row r="27" spans="1:2" ht="12.75">
      <c r="A27" s="15">
        <v>1985</v>
      </c>
      <c r="B27" s="16">
        <v>19.5</v>
      </c>
    </row>
    <row r="28" spans="1:2" ht="12.75">
      <c r="A28" s="15">
        <v>1986</v>
      </c>
      <c r="B28" s="16">
        <v>20.3</v>
      </c>
    </row>
    <row r="29" spans="1:2" ht="12.75">
      <c r="A29" s="15">
        <v>1987</v>
      </c>
      <c r="B29" s="16">
        <v>20.2</v>
      </c>
    </row>
    <row r="30" spans="1:2" ht="12.75">
      <c r="A30" s="15">
        <v>1988</v>
      </c>
      <c r="B30" s="16">
        <v>21</v>
      </c>
    </row>
    <row r="31" spans="1:2" ht="12.75">
      <c r="A31" s="15">
        <v>1989</v>
      </c>
      <c r="B31" s="16">
        <v>21.4</v>
      </c>
    </row>
    <row r="32" spans="1:2" ht="12.75">
      <c r="A32" s="15">
        <v>1990</v>
      </c>
      <c r="B32" s="16">
        <v>21.7</v>
      </c>
    </row>
    <row r="33" spans="1:2" ht="12.75">
      <c r="A33" s="15">
        <v>1991</v>
      </c>
      <c r="B33" s="16">
        <v>21.5</v>
      </c>
    </row>
    <row r="34" spans="1:2" ht="12.75">
      <c r="A34" s="15">
        <v>1992</v>
      </c>
      <c r="B34" s="16">
        <v>22</v>
      </c>
    </row>
    <row r="35" spans="1:2" ht="12.75">
      <c r="A35" s="15">
        <v>1993</v>
      </c>
      <c r="B35" s="16">
        <v>21.7</v>
      </c>
    </row>
    <row r="36" spans="1:2" ht="12.75">
      <c r="A36" s="15">
        <v>1994</v>
      </c>
      <c r="B36" s="16">
        <v>22.1</v>
      </c>
    </row>
    <row r="37" spans="1:2" ht="12.75">
      <c r="A37" s="15">
        <v>1995</v>
      </c>
      <c r="B37" s="16">
        <v>22.5</v>
      </c>
    </row>
    <row r="38" spans="1:2" ht="12.75">
      <c r="A38" s="15">
        <v>1996</v>
      </c>
      <c r="B38" s="16">
        <v>23.1</v>
      </c>
    </row>
    <row r="39" spans="1:2" ht="12.75">
      <c r="A39" s="15">
        <v>1997</v>
      </c>
      <c r="B39" s="16">
        <v>23.7</v>
      </c>
    </row>
    <row r="40" spans="1:2" ht="12.75">
      <c r="A40" s="15">
        <v>1998</v>
      </c>
      <c r="B40" s="16">
        <v>24.2</v>
      </c>
    </row>
    <row r="41" spans="1:2" ht="12.75">
      <c r="A41" s="15">
        <v>1999</v>
      </c>
      <c r="B41" s="16">
        <v>23.6</v>
      </c>
    </row>
    <row r="42" spans="1:2" ht="12.75">
      <c r="A42" s="15">
        <v>2000</v>
      </c>
      <c r="B42" s="16">
        <v>24.6</v>
      </c>
    </row>
    <row r="43" spans="1:2" ht="12.75">
      <c r="A43" s="15">
        <v>2001</v>
      </c>
      <c r="B43" s="16">
        <v>24.4</v>
      </c>
    </row>
    <row r="44" spans="1:2" ht="12.75">
      <c r="A44" s="15">
        <v>2002</v>
      </c>
      <c r="B44" s="16">
        <v>23.9</v>
      </c>
    </row>
    <row r="45" spans="1:2" ht="12.75">
      <c r="A45" s="17">
        <v>2003</v>
      </c>
      <c r="B45" s="18">
        <v>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5"/>
  <sheetViews>
    <sheetView tabSelected="1" workbookViewId="0" topLeftCell="A40">
      <selection activeCell="E74" sqref="E74"/>
    </sheetView>
  </sheetViews>
  <sheetFormatPr defaultColWidth="9.140625" defaultRowHeight="12.75"/>
  <cols>
    <col min="1" max="1" width="9.140625" style="2" customWidth="1"/>
    <col min="2" max="2" width="18.421875" style="1" bestFit="1" customWidth="1"/>
    <col min="3" max="3" width="9.140625" style="2" customWidth="1"/>
    <col min="4" max="4" width="18.421875" style="25" bestFit="1" customWidth="1"/>
    <col min="5" max="5" width="10.7109375" style="0" bestFit="1" customWidth="1"/>
    <col min="6" max="6" width="11.28125" style="0" customWidth="1"/>
  </cols>
  <sheetData>
    <row r="1" spans="1:5" s="3" customFormat="1" ht="25.5" customHeight="1">
      <c r="A1" s="13" t="s">
        <v>1</v>
      </c>
      <c r="B1" s="14" t="s">
        <v>0</v>
      </c>
      <c r="C1" s="22"/>
      <c r="D1" s="23"/>
      <c r="E1" s="22"/>
    </row>
    <row r="2" spans="1:6" ht="12.75">
      <c r="A2" s="15">
        <v>1900</v>
      </c>
      <c r="B2" s="16">
        <v>0.1</v>
      </c>
      <c r="C2" s="21">
        <v>1900</v>
      </c>
      <c r="D2" s="24">
        <v>0.1</v>
      </c>
      <c r="E2" s="16">
        <v>0.1</v>
      </c>
      <c r="F2">
        <f>LINEST(A2:A3,B2:B3,TRUE,TRUE)</f>
        <v>50</v>
      </c>
    </row>
    <row r="3" spans="1:5" ht="12.75">
      <c r="A3" s="15">
        <v>1905</v>
      </c>
      <c r="B3" s="16">
        <v>0.2</v>
      </c>
      <c r="C3" s="21">
        <v>1901</v>
      </c>
      <c r="D3" s="25">
        <v>0.12</v>
      </c>
      <c r="E3" s="16">
        <v>0.2</v>
      </c>
    </row>
    <row r="4" spans="1:5" ht="12.75">
      <c r="A4" s="15">
        <v>1910</v>
      </c>
      <c r="B4" s="16">
        <v>0.3</v>
      </c>
      <c r="C4" s="21">
        <v>1902</v>
      </c>
      <c r="D4" s="25">
        <v>0.14</v>
      </c>
      <c r="E4" s="16">
        <v>0.3</v>
      </c>
    </row>
    <row r="5" spans="1:5" ht="12.75">
      <c r="A5" s="15">
        <v>1915</v>
      </c>
      <c r="B5" s="16">
        <v>0.4</v>
      </c>
      <c r="C5" s="21">
        <v>1903</v>
      </c>
      <c r="D5" s="25">
        <v>0.16</v>
      </c>
      <c r="E5" s="16">
        <v>0.4</v>
      </c>
    </row>
    <row r="6" spans="1:5" ht="12.75">
      <c r="A6" s="15">
        <v>1920</v>
      </c>
      <c r="B6" s="16">
        <v>0.7</v>
      </c>
      <c r="C6" s="21">
        <v>1904</v>
      </c>
      <c r="D6" s="25">
        <v>0.18</v>
      </c>
      <c r="E6" s="16">
        <v>0.7</v>
      </c>
    </row>
    <row r="7" spans="1:5" ht="12.75">
      <c r="A7" s="15">
        <v>1925</v>
      </c>
      <c r="B7" s="16">
        <v>1.1</v>
      </c>
      <c r="C7" s="21">
        <v>1905</v>
      </c>
      <c r="D7" s="24">
        <v>0.2</v>
      </c>
      <c r="E7" s="16">
        <v>1.1</v>
      </c>
    </row>
    <row r="8" spans="1:5" ht="12.75">
      <c r="A8" s="15">
        <v>1930</v>
      </c>
      <c r="B8" s="16">
        <v>1.4</v>
      </c>
      <c r="C8" s="21">
        <v>1906</v>
      </c>
      <c r="D8" s="24">
        <v>0.22</v>
      </c>
      <c r="E8" s="16">
        <v>1.4</v>
      </c>
    </row>
    <row r="9" spans="1:5" ht="12.75">
      <c r="A9" s="15">
        <v>1935</v>
      </c>
      <c r="B9" s="16">
        <v>1.7</v>
      </c>
      <c r="C9" s="21">
        <v>1907</v>
      </c>
      <c r="D9" s="25">
        <v>0.24</v>
      </c>
      <c r="E9" s="16">
        <v>1.7</v>
      </c>
    </row>
    <row r="10" spans="1:5" ht="12.75">
      <c r="A10" s="15">
        <v>1940</v>
      </c>
      <c r="B10" s="16">
        <v>2.1</v>
      </c>
      <c r="C10" s="21">
        <v>1908</v>
      </c>
      <c r="D10" s="25">
        <v>0.26</v>
      </c>
      <c r="E10" s="16">
        <v>2.1</v>
      </c>
    </row>
    <row r="11" spans="1:5" ht="12.75">
      <c r="A11" s="15">
        <v>1945</v>
      </c>
      <c r="B11" s="16">
        <v>2.6</v>
      </c>
      <c r="C11" s="21">
        <v>1909</v>
      </c>
      <c r="D11" s="25">
        <v>0.28</v>
      </c>
      <c r="E11" s="16">
        <v>2.6</v>
      </c>
    </row>
    <row r="12" spans="1:5" ht="12.75">
      <c r="A12" s="15">
        <v>1950</v>
      </c>
      <c r="B12" s="16">
        <v>3.8</v>
      </c>
      <c r="C12" s="21">
        <v>1910</v>
      </c>
      <c r="D12" s="25">
        <v>0.3</v>
      </c>
      <c r="E12" s="16">
        <v>3.8</v>
      </c>
    </row>
    <row r="13" spans="1:5" ht="12.75">
      <c r="A13" s="15">
        <v>1955</v>
      </c>
      <c r="B13" s="16">
        <v>5.6</v>
      </c>
      <c r="C13" s="21">
        <v>1911</v>
      </c>
      <c r="D13" s="24">
        <v>0.32</v>
      </c>
      <c r="E13" s="16">
        <v>5.6</v>
      </c>
    </row>
    <row r="14" spans="1:5" ht="12.75">
      <c r="A14" s="15">
        <v>1960</v>
      </c>
      <c r="B14" s="16">
        <v>7.7</v>
      </c>
      <c r="C14" s="21">
        <v>1912</v>
      </c>
      <c r="D14" s="24">
        <v>0.34</v>
      </c>
      <c r="E14" s="16">
        <v>7.7</v>
      </c>
    </row>
    <row r="15" spans="1:5" ht="12.75">
      <c r="A15" s="15">
        <v>1965</v>
      </c>
      <c r="B15" s="16">
        <v>11.1</v>
      </c>
      <c r="C15" s="21">
        <v>1913</v>
      </c>
      <c r="D15" s="25">
        <v>0.36</v>
      </c>
      <c r="E15" s="16">
        <v>11.1</v>
      </c>
    </row>
    <row r="16" spans="1:5" ht="12.75">
      <c r="A16" s="15">
        <v>1970</v>
      </c>
      <c r="B16" s="16">
        <v>16.7</v>
      </c>
      <c r="C16" s="21">
        <v>1914</v>
      </c>
      <c r="D16" s="25">
        <v>0.38</v>
      </c>
      <c r="E16" s="16">
        <v>16.7</v>
      </c>
    </row>
    <row r="17" spans="1:5" ht="12.75">
      <c r="A17" s="15">
        <v>1975</v>
      </c>
      <c r="B17" s="16">
        <v>20.5</v>
      </c>
      <c r="C17" s="21">
        <v>1915</v>
      </c>
      <c r="D17" s="25">
        <v>0.4</v>
      </c>
      <c r="E17" s="19"/>
    </row>
    <row r="18" spans="1:5" ht="12.75">
      <c r="A18" s="15">
        <v>1976</v>
      </c>
      <c r="B18" s="16">
        <v>21.2</v>
      </c>
      <c r="C18" s="21">
        <v>1916</v>
      </c>
      <c r="D18" s="25">
        <v>0.46</v>
      </c>
      <c r="E18" s="19"/>
    </row>
    <row r="19" spans="1:5" ht="12.75">
      <c r="A19" s="15">
        <v>1977</v>
      </c>
      <c r="B19" s="16">
        <v>21.9</v>
      </c>
      <c r="C19" s="21">
        <v>1917</v>
      </c>
      <c r="D19" s="25">
        <v>0.52</v>
      </c>
      <c r="E19" s="19"/>
    </row>
    <row r="20" spans="1:5" ht="12.75">
      <c r="A20" s="15">
        <v>1978</v>
      </c>
      <c r="B20" s="16">
        <v>22.2</v>
      </c>
      <c r="C20" s="21">
        <v>1918</v>
      </c>
      <c r="D20" s="25">
        <v>0.58</v>
      </c>
      <c r="E20" s="19"/>
    </row>
    <row r="21" spans="1:5" ht="12.75">
      <c r="A21" s="15">
        <v>1979</v>
      </c>
      <c r="B21" s="16">
        <v>22.9</v>
      </c>
      <c r="C21" s="21">
        <v>1919</v>
      </c>
      <c r="D21" s="25">
        <v>0.66</v>
      </c>
      <c r="E21" s="19"/>
    </row>
    <row r="22" spans="1:5" ht="12.75">
      <c r="A22" s="15">
        <v>1980</v>
      </c>
      <c r="B22" s="16">
        <v>21.8</v>
      </c>
      <c r="C22" s="21">
        <v>1920</v>
      </c>
      <c r="D22" s="24">
        <v>0.7</v>
      </c>
      <c r="E22" s="19"/>
    </row>
    <row r="23" spans="1:5" ht="12.75">
      <c r="A23" s="15">
        <v>1981</v>
      </c>
      <c r="B23" s="16">
        <v>20.4</v>
      </c>
      <c r="C23" s="21">
        <v>1921</v>
      </c>
      <c r="D23" s="25">
        <v>0.78</v>
      </c>
      <c r="E23" s="19"/>
    </row>
    <row r="24" spans="1:5" ht="12.75">
      <c r="A24" s="15">
        <v>1982</v>
      </c>
      <c r="B24" s="16">
        <v>19.4</v>
      </c>
      <c r="C24" s="21">
        <v>1922</v>
      </c>
      <c r="D24" s="25">
        <v>0.86</v>
      </c>
      <c r="E24" s="19"/>
    </row>
    <row r="25" spans="1:5" ht="12.75">
      <c r="A25" s="15">
        <v>1983</v>
      </c>
      <c r="B25" s="16">
        <v>19.2</v>
      </c>
      <c r="C25" s="21">
        <v>1923</v>
      </c>
      <c r="D25" s="25">
        <v>0.94</v>
      </c>
      <c r="E25" s="19"/>
    </row>
    <row r="26" spans="1:5" ht="12.75">
      <c r="A26" s="15">
        <v>1984</v>
      </c>
      <c r="B26" s="16">
        <v>19.8</v>
      </c>
      <c r="C26" s="21">
        <v>1924</v>
      </c>
      <c r="D26" s="25">
        <v>1.02</v>
      </c>
      <c r="E26" s="19"/>
    </row>
    <row r="27" spans="1:5" ht="12.75">
      <c r="A27" s="15">
        <v>1985</v>
      </c>
      <c r="B27" s="16">
        <v>19.5</v>
      </c>
      <c r="C27" s="21">
        <v>1925</v>
      </c>
      <c r="D27" s="24">
        <v>1.1</v>
      </c>
      <c r="E27" s="19"/>
    </row>
    <row r="28" spans="1:5" ht="12.75">
      <c r="A28" s="15">
        <v>1986</v>
      </c>
      <c r="B28" s="16">
        <v>20.3</v>
      </c>
      <c r="C28" s="21">
        <v>1926</v>
      </c>
      <c r="D28" s="25">
        <v>1.16</v>
      </c>
      <c r="E28" s="19"/>
    </row>
    <row r="29" spans="1:5" ht="12.75">
      <c r="A29" s="15">
        <v>1987</v>
      </c>
      <c r="B29" s="16">
        <v>20.2</v>
      </c>
      <c r="C29" s="21">
        <v>1927</v>
      </c>
      <c r="D29" s="25">
        <v>1.22</v>
      </c>
      <c r="E29" s="19"/>
    </row>
    <row r="30" spans="1:5" ht="12.75">
      <c r="A30" s="15">
        <v>1988</v>
      </c>
      <c r="B30" s="16">
        <v>21</v>
      </c>
      <c r="C30" s="21">
        <v>1928</v>
      </c>
      <c r="D30" s="24">
        <v>1.28</v>
      </c>
      <c r="E30" s="19"/>
    </row>
    <row r="31" spans="1:5" ht="12.75">
      <c r="A31" s="15">
        <v>1989</v>
      </c>
      <c r="B31" s="16">
        <v>21.4</v>
      </c>
      <c r="C31" s="21">
        <v>1929</v>
      </c>
      <c r="D31" s="25">
        <v>1.34</v>
      </c>
      <c r="E31" s="19"/>
    </row>
    <row r="32" spans="1:5" ht="12.75">
      <c r="A32" s="15">
        <v>1990</v>
      </c>
      <c r="B32" s="16">
        <v>21.7</v>
      </c>
      <c r="C32" s="21">
        <v>1930</v>
      </c>
      <c r="D32" s="25">
        <v>1.4</v>
      </c>
      <c r="E32" s="19"/>
    </row>
    <row r="33" spans="1:5" ht="12.75">
      <c r="A33" s="15">
        <v>1991</v>
      </c>
      <c r="B33" s="16">
        <v>21.5</v>
      </c>
      <c r="C33" s="21">
        <v>1931</v>
      </c>
      <c r="D33" s="24">
        <v>1.46</v>
      </c>
      <c r="E33" s="19"/>
    </row>
    <row r="34" spans="1:5" ht="12.75">
      <c r="A34" s="15">
        <v>1992</v>
      </c>
      <c r="B34" s="16">
        <v>22</v>
      </c>
      <c r="C34" s="21">
        <v>1932</v>
      </c>
      <c r="D34" s="25">
        <v>1.52</v>
      </c>
      <c r="E34" s="19"/>
    </row>
    <row r="35" spans="1:5" ht="12.75">
      <c r="A35" s="15">
        <v>1993</v>
      </c>
      <c r="B35" s="16">
        <v>21.7</v>
      </c>
      <c r="C35" s="21">
        <v>1933</v>
      </c>
      <c r="D35" s="25">
        <v>1.58</v>
      </c>
      <c r="E35" s="19"/>
    </row>
    <row r="36" spans="1:5" ht="12.75">
      <c r="A36" s="15">
        <v>1994</v>
      </c>
      <c r="B36" s="16">
        <v>22.1</v>
      </c>
      <c r="C36" s="21">
        <v>1934</v>
      </c>
      <c r="D36" s="24">
        <v>1.64</v>
      </c>
      <c r="E36" s="19"/>
    </row>
    <row r="37" spans="1:5" ht="12.75">
      <c r="A37" s="15">
        <v>1995</v>
      </c>
      <c r="B37" s="16">
        <v>22.5</v>
      </c>
      <c r="C37" s="21">
        <v>1935</v>
      </c>
      <c r="D37" s="25">
        <v>1.7</v>
      </c>
      <c r="E37" s="19"/>
    </row>
    <row r="38" spans="1:5" ht="12.75">
      <c r="A38" s="15">
        <v>1996</v>
      </c>
      <c r="B38" s="16">
        <v>23.1</v>
      </c>
      <c r="C38" s="21">
        <v>1936</v>
      </c>
      <c r="D38" s="25">
        <v>1.78</v>
      </c>
      <c r="E38" s="19"/>
    </row>
    <row r="39" spans="1:5" ht="12.75">
      <c r="A39" s="15">
        <v>1997</v>
      </c>
      <c r="B39" s="16">
        <v>23.7</v>
      </c>
      <c r="C39" s="21">
        <v>1937</v>
      </c>
      <c r="D39" s="25">
        <v>1.86</v>
      </c>
      <c r="E39" s="19"/>
    </row>
    <row r="40" spans="1:5" ht="12.75">
      <c r="A40" s="15">
        <v>1998</v>
      </c>
      <c r="B40" s="16">
        <v>24.2</v>
      </c>
      <c r="C40" s="21">
        <v>1938</v>
      </c>
      <c r="D40" s="25">
        <v>1.94</v>
      </c>
      <c r="E40" s="19"/>
    </row>
    <row r="41" spans="1:5" ht="12.75">
      <c r="A41" s="15">
        <v>1999</v>
      </c>
      <c r="B41" s="16">
        <v>23.6</v>
      </c>
      <c r="C41" s="21">
        <v>1939</v>
      </c>
      <c r="D41" s="25">
        <v>2.02</v>
      </c>
      <c r="E41" s="19"/>
    </row>
    <row r="42" spans="1:5" ht="12.75">
      <c r="A42" s="15">
        <v>2000</v>
      </c>
      <c r="B42" s="16">
        <v>24.6</v>
      </c>
      <c r="C42" s="21">
        <v>1940</v>
      </c>
      <c r="D42" s="25">
        <v>2.1</v>
      </c>
      <c r="E42" s="19"/>
    </row>
    <row r="43" spans="1:5" ht="12.75">
      <c r="A43" s="15">
        <v>2001</v>
      </c>
      <c r="B43" s="16">
        <v>24.4</v>
      </c>
      <c r="C43" s="21">
        <v>1941</v>
      </c>
      <c r="D43" s="25">
        <v>2.2</v>
      </c>
      <c r="E43" s="19"/>
    </row>
    <row r="44" spans="1:5" ht="12.75">
      <c r="A44" s="15">
        <v>2002</v>
      </c>
      <c r="B44" s="16">
        <v>23.9</v>
      </c>
      <c r="C44" s="21">
        <v>1942</v>
      </c>
      <c r="D44" s="25">
        <v>2.3</v>
      </c>
      <c r="E44" s="19"/>
    </row>
    <row r="45" spans="1:5" ht="12.75">
      <c r="A45" s="17">
        <v>2003</v>
      </c>
      <c r="B45" s="18">
        <v>25</v>
      </c>
      <c r="C45" s="21">
        <v>1943</v>
      </c>
      <c r="D45" s="25">
        <v>2.4</v>
      </c>
      <c r="E45" s="19"/>
    </row>
    <row r="46" spans="1:5" ht="12.75">
      <c r="A46" s="19"/>
      <c r="B46" s="20"/>
      <c r="C46" s="21">
        <v>1944</v>
      </c>
      <c r="D46" s="25">
        <v>2.5</v>
      </c>
      <c r="E46" s="19"/>
    </row>
    <row r="47" spans="1:5" ht="12.75">
      <c r="A47" s="19"/>
      <c r="B47" s="20"/>
      <c r="C47" s="21">
        <v>1945</v>
      </c>
      <c r="D47" s="25">
        <v>2.6</v>
      </c>
      <c r="E47" s="19"/>
    </row>
    <row r="48" spans="1:5" ht="12.75">
      <c r="A48" s="19"/>
      <c r="B48" s="20"/>
      <c r="C48" s="21">
        <v>1946</v>
      </c>
      <c r="D48" s="25">
        <v>2.84</v>
      </c>
      <c r="E48" s="19"/>
    </row>
    <row r="49" spans="1:5" ht="12.75">
      <c r="A49" s="19"/>
      <c r="B49" s="20"/>
      <c r="C49" s="21">
        <v>1947</v>
      </c>
      <c r="D49" s="25">
        <v>3.08</v>
      </c>
      <c r="E49" s="19"/>
    </row>
    <row r="50" spans="1:5" ht="12.75">
      <c r="A50" s="19"/>
      <c r="B50" s="20"/>
      <c r="C50" s="21">
        <v>1948</v>
      </c>
      <c r="D50" s="25">
        <v>3.32</v>
      </c>
      <c r="E50" s="19"/>
    </row>
    <row r="51" spans="1:5" ht="12.75">
      <c r="A51" s="19"/>
      <c r="B51" s="20"/>
      <c r="C51" s="21">
        <v>1949</v>
      </c>
      <c r="D51" s="25">
        <v>3.56</v>
      </c>
      <c r="E51" s="19"/>
    </row>
    <row r="52" spans="1:5" ht="12.75">
      <c r="A52" s="19"/>
      <c r="B52" s="20"/>
      <c r="C52" s="21">
        <v>1950</v>
      </c>
      <c r="D52" s="25">
        <v>3.8</v>
      </c>
      <c r="E52" s="19">
        <f>20.5-16.7</f>
        <v>3.8000000000000007</v>
      </c>
    </row>
    <row r="53" spans="1:5" ht="12.75">
      <c r="A53" s="19"/>
      <c r="B53" s="20"/>
      <c r="C53" s="21">
        <v>1951</v>
      </c>
      <c r="D53" s="25">
        <v>4.16</v>
      </c>
      <c r="E53" s="19">
        <f>3.8/5</f>
        <v>0.76</v>
      </c>
    </row>
    <row r="54" spans="1:5" ht="12.75">
      <c r="A54" s="19"/>
      <c r="B54" s="20"/>
      <c r="C54" s="21">
        <v>1952</v>
      </c>
      <c r="D54" s="25">
        <v>4.52</v>
      </c>
      <c r="E54" s="19"/>
    </row>
    <row r="55" spans="1:5" ht="12.75">
      <c r="A55" s="19"/>
      <c r="B55" s="20"/>
      <c r="C55" s="21">
        <v>1953</v>
      </c>
      <c r="D55" s="25">
        <v>4.88</v>
      </c>
      <c r="E55" s="19"/>
    </row>
    <row r="56" spans="1:5" ht="12.75">
      <c r="A56" s="19"/>
      <c r="B56" s="20"/>
      <c r="C56" s="21">
        <v>1954</v>
      </c>
      <c r="D56" s="25">
        <v>5.24</v>
      </c>
      <c r="E56" s="19"/>
    </row>
    <row r="57" spans="1:5" ht="12.75">
      <c r="A57" s="19"/>
      <c r="B57" s="20"/>
      <c r="C57" s="21">
        <v>1955</v>
      </c>
      <c r="D57" s="25">
        <v>5.6</v>
      </c>
      <c r="E57" s="19"/>
    </row>
    <row r="58" spans="1:5" ht="12.75">
      <c r="A58" s="19"/>
      <c r="B58" s="20"/>
      <c r="C58" s="21">
        <v>1956</v>
      </c>
      <c r="D58" s="25">
        <v>6.02</v>
      </c>
      <c r="E58" s="19"/>
    </row>
    <row r="59" spans="1:5" ht="12.75">
      <c r="A59" s="19"/>
      <c r="B59" s="20"/>
      <c r="C59" s="21">
        <v>1957</v>
      </c>
      <c r="D59" s="25">
        <v>6.44</v>
      </c>
      <c r="E59" s="19"/>
    </row>
    <row r="60" spans="1:5" ht="12.75">
      <c r="A60" s="19"/>
      <c r="B60" s="20"/>
      <c r="C60" s="21">
        <v>1958</v>
      </c>
      <c r="D60" s="25">
        <v>6.86</v>
      </c>
      <c r="E60" s="19"/>
    </row>
    <row r="61" spans="1:5" ht="12.75">
      <c r="A61" s="19"/>
      <c r="B61" s="20"/>
      <c r="C61" s="21">
        <v>1959</v>
      </c>
      <c r="D61" s="25">
        <v>7.28</v>
      </c>
      <c r="E61" s="19"/>
    </row>
    <row r="62" spans="1:5" ht="12.75">
      <c r="A62" s="19"/>
      <c r="B62" s="20"/>
      <c r="C62" s="21">
        <v>1960</v>
      </c>
      <c r="D62" s="25">
        <v>7.7</v>
      </c>
      <c r="E62" s="19"/>
    </row>
    <row r="63" spans="1:5" ht="12.75">
      <c r="A63" s="19"/>
      <c r="B63" s="20"/>
      <c r="C63" s="21">
        <v>1961</v>
      </c>
      <c r="D63" s="25">
        <v>8.38</v>
      </c>
      <c r="E63" s="19"/>
    </row>
    <row r="64" spans="1:5" ht="12.75">
      <c r="A64" s="19"/>
      <c r="B64" s="20"/>
      <c r="C64" s="21">
        <v>1962</v>
      </c>
      <c r="D64" s="25">
        <v>9.06</v>
      </c>
      <c r="E64" s="19"/>
    </row>
    <row r="65" spans="1:5" ht="12.75">
      <c r="A65" s="19"/>
      <c r="B65" s="20"/>
      <c r="C65" s="21">
        <v>1963</v>
      </c>
      <c r="D65" s="25">
        <v>9.74</v>
      </c>
      <c r="E65" s="19"/>
    </row>
    <row r="66" spans="1:5" ht="12.75">
      <c r="A66" s="19"/>
      <c r="B66" s="20"/>
      <c r="C66" s="21">
        <v>1964</v>
      </c>
      <c r="D66" s="25">
        <v>10.42</v>
      </c>
      <c r="E66" s="19"/>
    </row>
    <row r="67" spans="1:5" ht="12.75">
      <c r="A67" s="19"/>
      <c r="B67" s="20"/>
      <c r="C67" s="21">
        <v>1965</v>
      </c>
      <c r="D67" s="25">
        <v>11.1</v>
      </c>
      <c r="E67" s="19"/>
    </row>
    <row r="68" spans="1:5" ht="12.75">
      <c r="A68" s="19"/>
      <c r="B68" s="20"/>
      <c r="C68" s="21">
        <v>1966</v>
      </c>
      <c r="D68" s="25">
        <v>12.22</v>
      </c>
      <c r="E68" s="19"/>
    </row>
    <row r="69" spans="1:5" ht="12.75">
      <c r="A69" s="19"/>
      <c r="B69" s="20"/>
      <c r="C69" s="21">
        <v>1967</v>
      </c>
      <c r="D69" s="25">
        <v>13.34</v>
      </c>
      <c r="E69" s="19"/>
    </row>
    <row r="70" spans="1:5" ht="12.75">
      <c r="A70" s="19"/>
      <c r="B70" s="20"/>
      <c r="C70" s="21">
        <v>1968</v>
      </c>
      <c r="D70" s="25">
        <v>14.46</v>
      </c>
      <c r="E70" s="19"/>
    </row>
    <row r="71" spans="1:5" ht="12.75">
      <c r="A71" s="19"/>
      <c r="B71" s="20"/>
      <c r="C71" s="21">
        <v>1969</v>
      </c>
      <c r="D71" s="25">
        <v>15.58</v>
      </c>
      <c r="E71" s="19"/>
    </row>
    <row r="72" spans="1:5" ht="12.75">
      <c r="A72" s="19"/>
      <c r="B72" s="20"/>
      <c r="C72" s="21">
        <v>1970</v>
      </c>
      <c r="D72" s="25">
        <v>16.7</v>
      </c>
      <c r="E72" s="19"/>
    </row>
    <row r="73" spans="1:5" ht="12.75">
      <c r="A73" s="19"/>
      <c r="B73" s="20"/>
      <c r="C73" s="21">
        <v>1971</v>
      </c>
      <c r="D73" s="26">
        <v>17.46</v>
      </c>
      <c r="E73" s="19"/>
    </row>
    <row r="74" spans="1:5" ht="12.75">
      <c r="A74" s="19"/>
      <c r="B74" s="20"/>
      <c r="C74" s="21">
        <v>1972</v>
      </c>
      <c r="D74" s="25">
        <v>18.22</v>
      </c>
      <c r="E74" s="19"/>
    </row>
    <row r="75" spans="1:5" ht="12.75">
      <c r="A75" s="19"/>
      <c r="B75" s="20"/>
      <c r="C75" s="21">
        <v>1973</v>
      </c>
      <c r="D75" s="26">
        <v>18.98</v>
      </c>
      <c r="E75" s="19"/>
    </row>
    <row r="76" spans="1:5" ht="12.75">
      <c r="A76" s="19"/>
      <c r="B76" s="20"/>
      <c r="C76" s="21">
        <v>1974</v>
      </c>
      <c r="D76" s="25">
        <v>19.74</v>
      </c>
      <c r="E76" s="19"/>
    </row>
    <row r="77" spans="1:5" ht="12.75">
      <c r="A77" s="19"/>
      <c r="B77" s="20"/>
      <c r="C77" s="21">
        <v>1975</v>
      </c>
      <c r="D77" s="26">
        <v>20.5</v>
      </c>
      <c r="E77" s="19"/>
    </row>
    <row r="78" spans="1:5" ht="12.75">
      <c r="A78" s="19"/>
      <c r="B78" s="20"/>
      <c r="C78" s="21">
        <v>1976</v>
      </c>
      <c r="D78" s="24">
        <v>21.2</v>
      </c>
      <c r="E78" s="19"/>
    </row>
    <row r="79" spans="1:5" ht="12.75">
      <c r="A79" s="19"/>
      <c r="B79" s="20"/>
      <c r="C79" s="21">
        <v>1977</v>
      </c>
      <c r="D79" s="24">
        <v>21.9</v>
      </c>
      <c r="E79" s="19"/>
    </row>
    <row r="80" spans="1:5" ht="12.75">
      <c r="A80" s="19"/>
      <c r="B80" s="20"/>
      <c r="C80" s="21">
        <v>1978</v>
      </c>
      <c r="D80" s="24">
        <v>22.2</v>
      </c>
      <c r="E80" s="19"/>
    </row>
    <row r="81" spans="1:5" ht="12.75">
      <c r="A81" s="19"/>
      <c r="B81" s="20"/>
      <c r="C81" s="21">
        <v>1979</v>
      </c>
      <c r="D81" s="24">
        <v>22.9</v>
      </c>
      <c r="E81" s="19"/>
    </row>
    <row r="82" spans="1:5" ht="12.75">
      <c r="A82" s="19"/>
      <c r="B82" s="20"/>
      <c r="C82" s="21">
        <v>1980</v>
      </c>
      <c r="D82" s="24">
        <v>21.8</v>
      </c>
      <c r="E82" s="19"/>
    </row>
    <row r="83" spans="1:5" ht="12.75">
      <c r="A83" s="19"/>
      <c r="B83" s="20"/>
      <c r="C83" s="21">
        <v>1981</v>
      </c>
      <c r="D83" s="24">
        <v>20.4</v>
      </c>
      <c r="E83" s="19"/>
    </row>
    <row r="84" spans="1:5" ht="12.75">
      <c r="A84" s="19"/>
      <c r="B84" s="20"/>
      <c r="C84" s="21">
        <v>1982</v>
      </c>
      <c r="D84" s="24">
        <v>19.4</v>
      </c>
      <c r="E84" s="19"/>
    </row>
    <row r="85" spans="1:5" ht="12.75">
      <c r="A85" s="19"/>
      <c r="B85" s="20"/>
      <c r="C85" s="21">
        <v>1983</v>
      </c>
      <c r="D85" s="24">
        <v>19.2</v>
      </c>
      <c r="E85" s="19"/>
    </row>
    <row r="86" spans="1:5" ht="12.75">
      <c r="A86" s="19"/>
      <c r="B86" s="20"/>
      <c r="C86" s="21">
        <v>1984</v>
      </c>
      <c r="D86" s="24">
        <v>19.8</v>
      </c>
      <c r="E86" s="19"/>
    </row>
    <row r="87" spans="1:5" ht="12.75">
      <c r="A87" s="19"/>
      <c r="B87" s="20"/>
      <c r="C87" s="21">
        <v>1985</v>
      </c>
      <c r="D87" s="24">
        <v>19.5</v>
      </c>
      <c r="E87" s="19"/>
    </row>
    <row r="88" spans="1:5" ht="12.75">
      <c r="A88" s="19"/>
      <c r="B88" s="20"/>
      <c r="C88" s="21">
        <v>1986</v>
      </c>
      <c r="D88" s="24">
        <v>20.3</v>
      </c>
      <c r="E88" s="19"/>
    </row>
    <row r="89" spans="1:5" ht="12.75">
      <c r="A89" s="19"/>
      <c r="B89" s="20"/>
      <c r="C89" s="21">
        <v>1987</v>
      </c>
      <c r="D89" s="24">
        <v>20.2</v>
      </c>
      <c r="E89" s="19"/>
    </row>
    <row r="90" spans="1:5" ht="12.75">
      <c r="A90" s="19"/>
      <c r="B90" s="20"/>
      <c r="C90" s="21">
        <v>1988</v>
      </c>
      <c r="D90" s="24">
        <v>21</v>
      </c>
      <c r="E90" s="19"/>
    </row>
    <row r="91" spans="1:5" ht="12.75">
      <c r="A91" s="21"/>
      <c r="B91" s="20"/>
      <c r="C91" s="21">
        <v>1989</v>
      </c>
      <c r="D91" s="24">
        <v>21.4</v>
      </c>
      <c r="E91" s="19"/>
    </row>
    <row r="92" spans="1:5" ht="12.75">
      <c r="A92" s="21"/>
      <c r="B92" s="20"/>
      <c r="C92" s="21">
        <v>1990</v>
      </c>
      <c r="D92" s="24">
        <v>21.7</v>
      </c>
      <c r="E92" s="19"/>
    </row>
    <row r="93" spans="3:4" ht="12.75">
      <c r="C93" s="21">
        <v>1991</v>
      </c>
      <c r="D93" s="24">
        <v>21.5</v>
      </c>
    </row>
    <row r="94" spans="3:4" ht="12.75">
      <c r="C94" s="21">
        <v>1992</v>
      </c>
      <c r="D94" s="24">
        <v>22</v>
      </c>
    </row>
    <row r="95" spans="3:4" ht="12.75">
      <c r="C95" s="21">
        <v>1993</v>
      </c>
      <c r="D95" s="24">
        <v>21.7</v>
      </c>
    </row>
    <row r="96" spans="3:4" ht="12.75">
      <c r="C96" s="21">
        <v>1994</v>
      </c>
      <c r="D96" s="24">
        <v>22.1</v>
      </c>
    </row>
    <row r="97" spans="3:4" ht="12.75">
      <c r="C97" s="21">
        <v>1995</v>
      </c>
      <c r="D97" s="24">
        <v>22.5</v>
      </c>
    </row>
    <row r="98" spans="3:4" ht="12.75">
      <c r="C98" s="21">
        <v>1996</v>
      </c>
      <c r="D98" s="24">
        <v>23.1</v>
      </c>
    </row>
    <row r="99" spans="3:4" ht="12.75">
      <c r="C99" s="21">
        <v>1997</v>
      </c>
      <c r="D99" s="24">
        <v>23.7</v>
      </c>
    </row>
    <row r="100" spans="3:4" ht="12.75">
      <c r="C100" s="21">
        <v>1998</v>
      </c>
      <c r="D100" s="24">
        <v>24.2</v>
      </c>
    </row>
    <row r="101" spans="3:4" ht="12.75">
      <c r="C101" s="21">
        <v>1999</v>
      </c>
      <c r="D101" s="24">
        <v>23.6</v>
      </c>
    </row>
    <row r="102" spans="3:4" ht="12.75">
      <c r="C102" s="21">
        <v>2000</v>
      </c>
      <c r="D102" s="24">
        <v>24.6</v>
      </c>
    </row>
    <row r="103" spans="3:4" ht="12.75">
      <c r="C103" s="21">
        <v>2001</v>
      </c>
      <c r="D103" s="24">
        <v>24.4</v>
      </c>
    </row>
    <row r="104" spans="3:4" ht="12.75">
      <c r="C104" s="21">
        <v>2002</v>
      </c>
      <c r="D104" s="24">
        <v>23.9</v>
      </c>
    </row>
    <row r="105" spans="3:4" ht="12.75">
      <c r="C105" s="21">
        <v>2003</v>
      </c>
      <c r="D105" s="27">
        <v>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 Young Studios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Production Charts</dc:title>
  <dc:subject/>
  <dc:creator>Tanner M. Young</dc:creator>
  <cp:keywords/>
  <dc:description/>
  <cp:lastModifiedBy>Al Young</cp:lastModifiedBy>
  <dcterms:created xsi:type="dcterms:W3CDTF">2007-01-22T23:32:10Z</dcterms:created>
  <dcterms:modified xsi:type="dcterms:W3CDTF">2007-07-11T22:43:29Z</dcterms:modified>
  <cp:category/>
  <cp:version/>
  <cp:contentType/>
  <cp:contentStatus/>
</cp:coreProperties>
</file>